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ttawacity-my.sharepoint.com/personal/chris_cope_ottawa_ca/Documents/Old H/Cope/TC/"/>
    </mc:Choice>
  </mc:AlternateContent>
  <xr:revisionPtr revIDLastSave="0" documentId="8_{95CDBA1B-A6DB-4CFB-8FBC-F78DE1034485}" xr6:coauthVersionLast="47" xr6:coauthVersionMax="47" xr10:uidLastSave="{00000000-0000-0000-0000-000000000000}"/>
  <bookViews>
    <workbookView xWindow="-108" yWindow="-108" windowWidth="20376" windowHeight="12096" xr2:uid="{6FFFD27D-08E5-4BE0-A7F9-292F47D9FCE8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 s="1"/>
  <c r="D17" i="1"/>
  <c r="E17" i="1" s="1"/>
  <c r="D16" i="1"/>
  <c r="E16" i="1" s="1"/>
  <c r="E15" i="1"/>
  <c r="H29" i="1"/>
  <c r="H28" i="1"/>
  <c r="D14" i="1"/>
  <c r="E14" i="1" s="1"/>
  <c r="E7" i="1"/>
  <c r="E8" i="1" s="1"/>
  <c r="E9" i="1" s="1"/>
  <c r="E10" i="1" s="1"/>
  <c r="E11" i="1" s="1"/>
  <c r="E12" i="1" s="1"/>
  <c r="E13" i="1" s="1"/>
  <c r="E6" i="1"/>
  <c r="D7" i="1"/>
  <c r="H27" i="1"/>
  <c r="H24" i="1"/>
  <c r="H26" i="1"/>
  <c r="H25" i="1"/>
  <c r="D12" i="1"/>
  <c r="D11" i="1"/>
  <c r="D10" i="1"/>
  <c r="D9" i="1"/>
  <c r="C20" i="1"/>
  <c r="E31" i="1"/>
  <c r="D8" i="1"/>
  <c r="D6" i="1"/>
  <c r="D20" i="1" l="1"/>
  <c r="E20" i="1" s="1"/>
  <c r="H31" i="1"/>
  <c r="F31" i="1"/>
</calcChain>
</file>

<file path=xl/sharedStrings.xml><?xml version="1.0" encoding="utf-8"?>
<sst xmlns="http://schemas.openxmlformats.org/spreadsheetml/2006/main" count="26" uniqueCount="21">
  <si>
    <t>Deposits</t>
  </si>
  <si>
    <t>Fees</t>
  </si>
  <si>
    <t>Balance</t>
  </si>
  <si>
    <t>TOTAL</t>
  </si>
  <si>
    <t>Deposit</t>
  </si>
  <si>
    <t>Net Deposit</t>
  </si>
  <si>
    <r>
      <t xml:space="preserve">1. </t>
    </r>
    <r>
      <rPr>
        <u/>
        <sz val="12"/>
        <color theme="1"/>
        <rFont val="Arial"/>
        <family val="2"/>
      </rPr>
      <t>Royal Bank of Canada  Account number 00006  101-606-2</t>
    </r>
  </si>
  <si>
    <r>
      <t xml:space="preserve">2. </t>
    </r>
    <r>
      <rPr>
        <u/>
        <sz val="12"/>
        <color theme="1"/>
        <rFont val="Arial"/>
        <family val="2"/>
      </rPr>
      <t>PayPal Account</t>
    </r>
  </si>
  <si>
    <t>Opening Balance (Jan. 2, 2024)</t>
  </si>
  <si>
    <t xml:space="preserve">                                                                                                                                                                                   </t>
  </si>
  <si>
    <t xml:space="preserve"> </t>
  </si>
  <si>
    <t>Monthly Fee $3.75 + Paper Statement $5.00</t>
  </si>
  <si>
    <t>Garth Graham</t>
  </si>
  <si>
    <t>Chris Cope</t>
  </si>
  <si>
    <t>Marita Moll</t>
  </si>
  <si>
    <t xml:space="preserve">              </t>
  </si>
  <si>
    <t>From PayPal</t>
  </si>
  <si>
    <t>Fred Campbell</t>
  </si>
  <si>
    <t>Tracey Axelson</t>
  </si>
  <si>
    <t>(Projected - Statement not yet received)</t>
  </si>
  <si>
    <t>Telecommunities Canada 2024
As at 9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</si>
</sst>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409]mmmm\ d\,\ yyyy;@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12"/>
      <color rgb="FF001435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166" fontId="1" fillId="0" borderId="0" xfId="0" applyNumberFormat="1" applyFont="1"/>
    <xf numFmtId="165" fontId="1" fillId="0" borderId="0" xfId="0" applyNumberFormat="1" applyFont="1" applyAlignment="1">
      <alignment horizontal="left"/>
    </xf>
    <xf numFmtId="166" fontId="2" fillId="0" borderId="0" xfId="0" applyNumberFormat="1" applyFont="1"/>
    <xf numFmtId="165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5" fontId="5" fillId="0" borderId="0" xfId="0" applyNumberFormat="1" applyFont="1"/>
    <xf numFmtId="166" fontId="5" fillId="0" borderId="0" xfId="0" applyNumberFormat="1" applyFont="1"/>
    <xf numFmtId="44" fontId="1" fillId="0" borderId="0" xfId="0" applyNumberFormat="1" applyFont="1"/>
    <xf numFmtId="44" fontId="2" fillId="0" borderId="0" xfId="0" applyNumberFormat="1" applyFont="1"/>
    <xf numFmtId="44" fontId="3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3" fillId="0" borderId="0" xfId="0" applyNumberFormat="1" applyFont="1" applyAlignment="1">
      <alignment horizontal="right"/>
    </xf>
    <xf numFmtId="4" fontId="1" fillId="0" borderId="0" xfId="0" applyNumberFormat="1" applyFont="1" applyAlignment="1">
      <alignment wrapText="1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left"/>
    </xf>
    <xf numFmtId="166" fontId="7" fillId="0" borderId="0" xfId="0" applyNumberFormat="1" applyFont="1"/>
    <xf numFmtId="4" fontId="7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22AC1-1AF6-4FB1-BDFA-99BD4E7CD9B5}">
  <dimension ref="A1:H38"/>
  <sheetViews>
    <sheetView tabSelected="1" zoomScaleNormal="100" workbookViewId="0">
      <selection activeCell="I4" sqref="I4"/>
    </sheetView>
  </sheetViews>
  <sheetFormatPr defaultRowHeight="15" x14ac:dyDescent="0.25"/>
  <cols>
    <col min="1" max="1" width="3.33203125" style="1" customWidth="1"/>
    <col min="2" max="2" width="22" style="2" customWidth="1"/>
    <col min="3" max="3" width="8.77734375" style="2" customWidth="1"/>
    <col min="4" max="4" width="9.109375" style="2" customWidth="1"/>
    <col min="5" max="5" width="13.5546875" style="14" customWidth="1"/>
    <col min="6" max="6" width="23.33203125" style="2" customWidth="1"/>
    <col min="7" max="7" width="3.6640625" style="2" customWidth="1"/>
    <col min="8" max="8" width="10.44140625" style="2" customWidth="1"/>
    <col min="9" max="16384" width="8.88671875" style="2"/>
  </cols>
  <sheetData>
    <row r="1" spans="1:8" ht="31.8" customHeight="1" thickBot="1" x14ac:dyDescent="0.3">
      <c r="A1" s="29" t="s">
        <v>20</v>
      </c>
      <c r="B1" s="29"/>
      <c r="C1" s="29"/>
      <c r="D1" s="29"/>
      <c r="E1" s="29"/>
      <c r="F1" s="29"/>
      <c r="G1" s="29"/>
      <c r="H1" s="29"/>
    </row>
    <row r="2" spans="1:8" ht="15.6" thickTop="1" x14ac:dyDescent="0.25">
      <c r="D2" s="3"/>
    </row>
    <row r="3" spans="1:8" ht="20.399999999999999" customHeight="1" x14ac:dyDescent="0.25">
      <c r="A3" s="28" t="s">
        <v>6</v>
      </c>
      <c r="B3" s="28"/>
      <c r="C3" s="28"/>
      <c r="D3" s="28"/>
      <c r="E3" s="28"/>
      <c r="F3" s="28"/>
      <c r="G3" s="28"/>
      <c r="H3" s="28"/>
    </row>
    <row r="4" spans="1:8" x14ac:dyDescent="0.25">
      <c r="C4" s="22" t="s">
        <v>0</v>
      </c>
      <c r="D4" s="23" t="s">
        <v>1</v>
      </c>
      <c r="E4" s="24" t="s">
        <v>2</v>
      </c>
    </row>
    <row r="5" spans="1:8" ht="30" x14ac:dyDescent="0.25">
      <c r="B5" s="4" t="s">
        <v>8</v>
      </c>
      <c r="C5" s="19"/>
      <c r="D5" s="19"/>
      <c r="E5" s="19">
        <v>4935.1099999999997</v>
      </c>
    </row>
    <row r="6" spans="1:8" ht="15" customHeight="1" x14ac:dyDescent="0.25">
      <c r="B6" s="6">
        <v>45293</v>
      </c>
      <c r="C6" s="19">
        <v>0</v>
      </c>
      <c r="D6" s="19">
        <f>3.75+5</f>
        <v>8.75</v>
      </c>
      <c r="E6" s="19">
        <f t="shared" ref="E6:E13" si="0">E5+C6-D6</f>
        <v>4926.3599999999997</v>
      </c>
      <c r="F6" s="26" t="s">
        <v>11</v>
      </c>
      <c r="G6" s="26"/>
      <c r="H6" s="26"/>
    </row>
    <row r="7" spans="1:8" ht="15" customHeight="1" x14ac:dyDescent="0.25">
      <c r="B7" s="6">
        <v>45323</v>
      </c>
      <c r="C7" s="19">
        <v>0</v>
      </c>
      <c r="D7" s="19">
        <f>3.75+5</f>
        <v>8.75</v>
      </c>
      <c r="E7" s="19">
        <f t="shared" si="0"/>
        <v>4917.6099999999997</v>
      </c>
      <c r="F7" s="25"/>
      <c r="G7" s="25"/>
      <c r="H7" s="25"/>
    </row>
    <row r="8" spans="1:8" x14ac:dyDescent="0.25">
      <c r="B8" s="6">
        <v>45352</v>
      </c>
      <c r="C8" s="19">
        <v>0</v>
      </c>
      <c r="D8" s="19">
        <f t="shared" ref="D8:D18" si="1">3.75+5</f>
        <v>8.75</v>
      </c>
      <c r="E8" s="19">
        <f t="shared" si="0"/>
        <v>4908.8599999999997</v>
      </c>
    </row>
    <row r="9" spans="1:8" x14ac:dyDescent="0.25">
      <c r="B9" s="6">
        <v>45383</v>
      </c>
      <c r="C9" s="19">
        <v>0</v>
      </c>
      <c r="D9" s="19">
        <f t="shared" si="1"/>
        <v>8.75</v>
      </c>
      <c r="E9" s="19">
        <f t="shared" si="0"/>
        <v>4900.1099999999997</v>
      </c>
    </row>
    <row r="10" spans="1:8" x14ac:dyDescent="0.25">
      <c r="B10" s="6">
        <v>45413</v>
      </c>
      <c r="C10" s="19">
        <v>0</v>
      </c>
      <c r="D10" s="19">
        <f t="shared" si="1"/>
        <v>8.75</v>
      </c>
      <c r="E10" s="19">
        <f t="shared" si="0"/>
        <v>4891.3599999999997</v>
      </c>
    </row>
    <row r="11" spans="1:8" x14ac:dyDescent="0.25">
      <c r="B11" s="6">
        <v>45446</v>
      </c>
      <c r="C11" s="19">
        <v>0</v>
      </c>
      <c r="D11" s="19">
        <f t="shared" si="1"/>
        <v>8.75</v>
      </c>
      <c r="E11" s="19">
        <f t="shared" si="0"/>
        <v>4882.6099999999997</v>
      </c>
    </row>
    <row r="12" spans="1:8" x14ac:dyDescent="0.25">
      <c r="B12" s="6">
        <v>45475</v>
      </c>
      <c r="C12" s="19">
        <v>0</v>
      </c>
      <c r="D12" s="19">
        <f t="shared" si="1"/>
        <v>8.75</v>
      </c>
      <c r="E12" s="19">
        <f t="shared" si="0"/>
        <v>4873.8599999999997</v>
      </c>
    </row>
    <row r="13" spans="1:8" ht="17.399999999999999" customHeight="1" x14ac:dyDescent="0.25">
      <c r="B13" s="6">
        <v>45485</v>
      </c>
      <c r="C13" s="21">
        <v>47.35</v>
      </c>
      <c r="D13" s="19"/>
      <c r="E13" s="19">
        <f t="shared" si="0"/>
        <v>4921.21</v>
      </c>
      <c r="F13" s="2" t="s">
        <v>16</v>
      </c>
    </row>
    <row r="14" spans="1:8" x14ac:dyDescent="0.25">
      <c r="B14" s="6">
        <v>45505</v>
      </c>
      <c r="C14" s="19">
        <v>0</v>
      </c>
      <c r="D14" s="19">
        <f t="shared" si="1"/>
        <v>8.75</v>
      </c>
      <c r="E14" s="19">
        <f t="shared" ref="E14:E15" si="2">E13+C14-D14</f>
        <v>4912.46</v>
      </c>
    </row>
    <row r="15" spans="1:8" x14ac:dyDescent="0.25">
      <c r="B15" s="6">
        <v>45558</v>
      </c>
      <c r="C15" s="21">
        <v>18.82</v>
      </c>
      <c r="D15" s="19"/>
      <c r="E15" s="19">
        <f t="shared" si="2"/>
        <v>4931.28</v>
      </c>
      <c r="F15" s="2" t="s">
        <v>16</v>
      </c>
    </row>
    <row r="16" spans="1:8" x14ac:dyDescent="0.25">
      <c r="B16" s="6">
        <v>45566</v>
      </c>
      <c r="C16" s="7"/>
      <c r="D16" s="19">
        <f t="shared" si="1"/>
        <v>8.75</v>
      </c>
      <c r="E16" s="19">
        <f t="shared" ref="E16" si="3">E15+C16-D16</f>
        <v>4922.53</v>
      </c>
      <c r="F16" s="9"/>
      <c r="H16" s="2" t="s">
        <v>9</v>
      </c>
    </row>
    <row r="17" spans="1:8" x14ac:dyDescent="0.25">
      <c r="B17" s="6">
        <v>45597</v>
      </c>
      <c r="C17" s="7"/>
      <c r="D17" s="19">
        <f t="shared" si="1"/>
        <v>8.75</v>
      </c>
      <c r="E17" s="19">
        <f t="shared" ref="E17" si="4">E16+C17-D17</f>
        <v>4913.78</v>
      </c>
      <c r="F17" s="9"/>
    </row>
    <row r="18" spans="1:8" x14ac:dyDescent="0.25">
      <c r="B18" s="30">
        <v>45627</v>
      </c>
      <c r="C18" s="31"/>
      <c r="D18" s="32">
        <f t="shared" si="1"/>
        <v>8.75</v>
      </c>
      <c r="E18" s="32">
        <f t="shared" ref="E18" si="5">E17+C18-D18</f>
        <v>4905.03</v>
      </c>
      <c r="F18" s="33" t="s">
        <v>19</v>
      </c>
      <c r="G18" s="9"/>
      <c r="H18" s="9"/>
    </row>
    <row r="19" spans="1:8" ht="15.6" x14ac:dyDescent="0.3">
      <c r="B19" s="8"/>
      <c r="C19" s="7"/>
      <c r="D19" s="7"/>
      <c r="E19" s="15"/>
      <c r="F19" s="11"/>
      <c r="G19" s="9"/>
      <c r="H19" s="9"/>
    </row>
    <row r="20" spans="1:8" ht="15.6" x14ac:dyDescent="0.3">
      <c r="B20" s="12" t="s">
        <v>3</v>
      </c>
      <c r="C20" s="13">
        <f>SUM(C6:C19)</f>
        <v>66.17</v>
      </c>
      <c r="D20" s="13">
        <f>SUM(D6:D19)</f>
        <v>96.25</v>
      </c>
      <c r="E20" s="13">
        <f>C20-D20+E5</f>
        <v>4905.03</v>
      </c>
      <c r="F20" s="11"/>
      <c r="G20" s="9"/>
      <c r="H20" s="9"/>
    </row>
    <row r="21" spans="1:8" x14ac:dyDescent="0.25">
      <c r="C21" s="5"/>
      <c r="D21" s="5"/>
    </row>
    <row r="22" spans="1:8" x14ac:dyDescent="0.25">
      <c r="A22" s="27" t="s">
        <v>7</v>
      </c>
      <c r="B22" s="27"/>
      <c r="C22" s="27"/>
      <c r="D22" s="27"/>
      <c r="E22" s="27"/>
      <c r="F22" s="27"/>
      <c r="G22" s="27"/>
      <c r="H22" s="27"/>
    </row>
    <row r="23" spans="1:8" x14ac:dyDescent="0.25">
      <c r="E23" s="16" t="s">
        <v>4</v>
      </c>
      <c r="F23" s="10" t="s">
        <v>1</v>
      </c>
      <c r="G23" s="10"/>
      <c r="H23" s="10" t="s">
        <v>5</v>
      </c>
    </row>
    <row r="24" spans="1:8" x14ac:dyDescent="0.25">
      <c r="B24" s="6">
        <v>45392</v>
      </c>
      <c r="C24" s="2" t="s">
        <v>13</v>
      </c>
      <c r="E24" s="19">
        <v>10</v>
      </c>
      <c r="F24" s="17">
        <v>0.59</v>
      </c>
      <c r="G24" s="19"/>
      <c r="H24" s="19">
        <f t="shared" ref="H24:H29" si="6">E24-F24</f>
        <v>9.41</v>
      </c>
    </row>
    <row r="25" spans="1:8" x14ac:dyDescent="0.25">
      <c r="B25" s="8">
        <v>45475</v>
      </c>
      <c r="C25" s="2" t="s">
        <v>12</v>
      </c>
      <c r="E25" s="19">
        <v>20</v>
      </c>
      <c r="F25" s="18">
        <v>0.88</v>
      </c>
      <c r="G25" s="19"/>
      <c r="H25" s="19">
        <f t="shared" si="6"/>
        <v>19.12</v>
      </c>
    </row>
    <row r="26" spans="1:8" x14ac:dyDescent="0.25">
      <c r="B26" s="8">
        <v>45475</v>
      </c>
      <c r="C26" s="2" t="s">
        <v>18</v>
      </c>
      <c r="E26" s="19">
        <v>10</v>
      </c>
      <c r="F26" s="17">
        <v>0.59</v>
      </c>
      <c r="G26" s="19"/>
      <c r="H26" s="19">
        <f t="shared" si="6"/>
        <v>9.41</v>
      </c>
    </row>
    <row r="27" spans="1:8" x14ac:dyDescent="0.25">
      <c r="B27" s="8">
        <v>45475</v>
      </c>
      <c r="C27" s="2" t="s">
        <v>14</v>
      </c>
      <c r="E27" s="19">
        <v>10</v>
      </c>
      <c r="F27" s="17">
        <v>0.59</v>
      </c>
      <c r="G27" s="19"/>
      <c r="H27" s="19">
        <f t="shared" si="6"/>
        <v>9.41</v>
      </c>
    </row>
    <row r="28" spans="1:8" x14ac:dyDescent="0.25">
      <c r="B28" s="8">
        <v>45535</v>
      </c>
      <c r="C28" s="2" t="s">
        <v>17</v>
      </c>
      <c r="E28" s="19">
        <v>10</v>
      </c>
      <c r="F28" s="17">
        <v>0.59</v>
      </c>
      <c r="G28" s="19"/>
      <c r="H28" s="19">
        <f t="shared" si="6"/>
        <v>9.41</v>
      </c>
    </row>
    <row r="29" spans="1:8" x14ac:dyDescent="0.25">
      <c r="B29" s="8">
        <v>45558</v>
      </c>
      <c r="C29" s="2" t="s">
        <v>14</v>
      </c>
      <c r="E29" s="19">
        <v>10</v>
      </c>
      <c r="F29" s="17">
        <v>0.59</v>
      </c>
      <c r="G29" s="19"/>
      <c r="H29" s="19">
        <f t="shared" si="6"/>
        <v>9.41</v>
      </c>
    </row>
    <row r="30" spans="1:8" x14ac:dyDescent="0.25">
      <c r="B30" s="8"/>
      <c r="E30" s="20" t="s">
        <v>15</v>
      </c>
      <c r="F30" s="20" t="s">
        <v>15</v>
      </c>
      <c r="G30" s="18"/>
      <c r="H30" s="20" t="s">
        <v>15</v>
      </c>
    </row>
    <row r="31" spans="1:8" x14ac:dyDescent="0.25">
      <c r="E31" s="5">
        <f>SUM(E24:E27)</f>
        <v>50</v>
      </c>
      <c r="F31" s="5">
        <f>SUM(F24:F27)</f>
        <v>2.65</v>
      </c>
      <c r="G31" s="5"/>
      <c r="H31" s="5">
        <f>SUM(H24:H27)</f>
        <v>47.349999999999994</v>
      </c>
    </row>
    <row r="36" spans="3:3" ht="13.8" customHeight="1" x14ac:dyDescent="0.25"/>
    <row r="38" spans="3:3" x14ac:dyDescent="0.25">
      <c r="C38" s="2" t="s">
        <v>10</v>
      </c>
    </row>
  </sheetData>
  <mergeCells count="4">
    <mergeCell ref="F6:H6"/>
    <mergeCell ref="A22:H22"/>
    <mergeCell ref="A3:H3"/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8c13459-90be-49c2-b28a-99b525052e3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0583AA3CD6A84C9DDB5651D67925C4" ma:contentTypeVersion="20" ma:contentTypeDescription="Create a new document." ma:contentTypeScope="" ma:versionID="fca0c39e414b1713826d707808e7113a">
  <xsd:schema xmlns:xsd="http://www.w3.org/2001/XMLSchema" xmlns:xs="http://www.w3.org/2001/XMLSchema" xmlns:p="http://schemas.microsoft.com/office/2006/metadata/properties" xmlns:ns1="http://schemas.microsoft.com/sharepoint/v3" xmlns:ns3="c8c13459-90be-49c2-b28a-99b525052e32" xmlns:ns4="6dde1358-d0d9-41e5-9f02-08a81d039e54" targetNamespace="http://schemas.microsoft.com/office/2006/metadata/properties" ma:root="true" ma:fieldsID="08a9cca11f6a468746ed4c5d09a63956" ns1:_="" ns3:_="" ns4:_="">
    <xsd:import namespace="http://schemas.microsoft.com/sharepoint/v3"/>
    <xsd:import namespace="c8c13459-90be-49c2-b28a-99b525052e32"/>
    <xsd:import namespace="6dde1358-d0d9-41e5-9f02-08a81d039e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13459-90be-49c2-b28a-99b525052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e1358-d0d9-41e5-9f02-08a81d039e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E9F176-B5E9-435C-A52E-D17B49C84713}">
  <ds:schemaRefs>
    <ds:schemaRef ds:uri="http://www.w3.org/XML/1998/namespace"/>
    <ds:schemaRef ds:uri="http://schemas.openxmlformats.org/package/2006/metadata/core-properties"/>
    <ds:schemaRef ds:uri="http://purl.org/dc/elements/1.1/"/>
    <ds:schemaRef ds:uri="6dde1358-d0d9-41e5-9f02-08a81d039e54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c8c13459-90be-49c2-b28a-99b525052e32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378D64B-79CF-4FFB-B126-9E4DF2104A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777349-BE41-41AE-828A-E6A4A47CF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c13459-90be-49c2-b28a-99b525052e32"/>
    <ds:schemaRef ds:uri="6dde1358-d0d9-41e5-9f02-08a81d039e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City of Ottawa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Cope, Chris</dc:creator>
  <cp:lastModifiedBy>Cope, Chris</cp:lastModifiedBy>
  <cp:lastPrinted>2023-12-03T22:43:40Z</cp:lastPrinted>
  <dcterms:created xsi:type="dcterms:W3CDTF">2023-11-30T20:23:51Z</dcterms:created>
  <dcterms:modified xsi:type="dcterms:W3CDTF">2024-12-09T18:39:13Z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0x010100BB0583AA3CD6A84C9DDB5651D67925C4</vt:lpwstr>
  </property>
</Properties>
</file>